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6924" activeTab="0"/>
  </bookViews>
  <sheets>
    <sheet name="ES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<sst xmlns="http://schemas.openxmlformats.org/spreadsheetml/2006/main" count="64" uniqueCount="64">
  <si>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MUNICIPIO DE LEÓN
Estado de Situación Financiera
Al 31 de marzo de 2018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</si>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</sst>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20" applyFont="1" applyAlignment="1" applyProtection="1">
      <alignment vertical="top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Alignment="1" applyProtection="1">
      <alignment vertical="top"/>
      <protection locked="0"/>
    </xf>
    <xf numFmtId="0" fontId="3" fillId="0" borderId="1" xfId="20" applyFont="1" applyFill="1" applyBorder="1" applyAlignment="1" applyProtection="1">
      <alignment horizontal="left" vertical="top" wrapText="1"/>
      <protection locked="0"/>
    </xf>
    <xf numFmtId="0" fontId="4" fillId="0" borderId="2" xfId="20" applyFont="1" applyFill="1" applyBorder="1" applyAlignment="1" applyProtection="1">
      <alignment horizontal="center" vertical="center" wrapText="1"/>
      <protection locked="0"/>
    </xf>
    <xf numFmtId="0" fontId="3" fillId="0" borderId="2" xfId="20" applyNumberFormat="1" applyFont="1" applyFill="1" applyBorder="1" applyAlignment="1" applyProtection="1">
      <alignment horizontal="center" vertical="top"/>
      <protection locked="0"/>
    </xf>
    <xf numFmtId="0" fontId="3" fillId="0" borderId="2" xfId="20" applyFont="1" applyFill="1" applyBorder="1" applyAlignment="1" applyProtection="1">
      <alignment horizontal="left" vertical="top" wrapText="1"/>
      <protection locked="0"/>
    </xf>
    <xf numFmtId="0" fontId="4" fillId="0" borderId="3" xfId="20" applyFont="1" applyFill="1" applyBorder="1" applyAlignment="1" applyProtection="1">
      <alignment horizontal="center" vertical="center" wrapText="1"/>
      <protection locked="0"/>
    </xf>
    <xf numFmtId="0" fontId="3" fillId="0" borderId="4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center" wrapText="1"/>
      <protection locked="0"/>
    </xf>
    <xf numFmtId="0" fontId="3" fillId="0" borderId="0" xfId="20" applyNumberFormat="1" applyFont="1" applyFill="1" applyBorder="1" applyAlignment="1" applyProtection="1">
      <alignment horizontal="center" vertical="top"/>
      <protection locked="0"/>
    </xf>
    <xf numFmtId="0" fontId="3" fillId="0" borderId="0" xfId="20" applyFont="1" applyFill="1" applyBorder="1" applyAlignment="1" applyProtection="1">
      <alignment horizontal="left" vertical="top" wrapText="1"/>
      <protection locked="0"/>
    </xf>
    <xf numFmtId="0" fontId="3" fillId="0" borderId="5" xfId="20" applyFont="1" applyFill="1" applyBorder="1" applyAlignment="1" applyProtection="1">
      <alignment horizontal="center" vertical="center" wrapText="1"/>
      <protection locked="0"/>
    </xf>
    <xf numFmtId="0" fontId="3" fillId="0" borderId="4" xfId="20" applyFont="1" applyFill="1" applyBorder="1" applyAlignment="1" applyProtection="1">
      <alignment vertical="top" wrapText="1"/>
      <protection locked="0"/>
    </xf>
    <xf numFmtId="4" fontId="3" fillId="0" borderId="0" xfId="21" applyNumberFormat="1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vertical="top"/>
      <protection locked="0"/>
    </xf>
    <xf numFmtId="4" fontId="2" fillId="0" borderId="5" xfId="20" applyNumberFormat="1" applyFont="1" applyFill="1" applyBorder="1" applyAlignment="1" applyProtection="1">
      <alignment vertical="top"/>
      <protection locked="0"/>
    </xf>
    <xf numFmtId="0" fontId="2" fillId="0" borderId="4" xfId="20" applyNumberFormat="1" applyFont="1" applyFill="1" applyBorder="1" applyAlignment="1">
      <alignment horizontal="center" vertical="top"/>
      <protection/>
    </xf>
    <xf numFmtId="0" fontId="2" fillId="0" borderId="4" xfId="20" applyFont="1" applyFill="1" applyBorder="1" applyAlignment="1" applyProtection="1">
      <alignment horizontal="left" vertical="top" wrapText="1"/>
      <protection locked="0"/>
    </xf>
    <xf numFmtId="41" fontId="2" fillId="0" borderId="0" xfId="21" applyNumberFormat="1" applyFont="1" applyFill="1" applyBorder="1" applyAlignment="1" applyProtection="1">
      <alignment vertical="top" wrapText="1"/>
      <protection locked="0"/>
    </xf>
    <xf numFmtId="0" fontId="2" fillId="0" borderId="0" xfId="20" applyNumberFormat="1" applyFont="1" applyFill="1" applyBorder="1" applyAlignment="1" applyProtection="1">
      <alignment horizontal="center" vertical="top"/>
      <protection locked="0"/>
    </xf>
    <xf numFmtId="0" fontId="2" fillId="0" borderId="0" xfId="20" applyFont="1" applyFill="1" applyBorder="1" applyAlignment="1" applyProtection="1">
      <alignment horizontal="left" vertical="top" wrapText="1"/>
      <protection locked="0"/>
    </xf>
    <xf numFmtId="41" fontId="2" fillId="0" borderId="5" xfId="20" applyNumberFormat="1" applyFont="1" applyFill="1" applyBorder="1" applyAlignment="1" applyProtection="1">
      <alignment vertical="top"/>
      <protection locked="0"/>
    </xf>
    <xf numFmtId="41" fontId="2" fillId="0" borderId="5" xfId="21" applyNumberFormat="1" applyFont="1" applyFill="1" applyBorder="1" applyAlignment="1" applyProtection="1">
      <alignment vertical="top" wrapText="1"/>
      <protection locked="0"/>
    </xf>
    <xf numFmtId="0" fontId="5" fillId="0" borderId="4" xfId="20" applyFont="1" applyFill="1" applyBorder="1" applyAlignment="1" applyProtection="1">
      <alignment horizontal="left" vertical="top" wrapText="1"/>
      <protection locked="0"/>
    </xf>
    <xf numFmtId="41" fontId="3" fillId="0" borderId="0" xfId="21" applyNumberFormat="1" applyFont="1" applyFill="1" applyBorder="1" applyAlignment="1" applyProtection="1">
      <alignment vertical="top" wrapText="1"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41" fontId="3" fillId="0" borderId="5" xfId="20" applyNumberFormat="1" applyFont="1" applyFill="1" applyBorder="1" applyAlignment="1" applyProtection="1">
      <alignment vertical="top"/>
      <protection locked="0"/>
    </xf>
    <xf numFmtId="0" fontId="2" fillId="0" borderId="0" xfId="20" applyFont="1" applyFill="1" applyBorder="1" applyAlignment="1" applyProtection="1">
      <alignment horizontal="left" vertical="top"/>
      <protection locked="0"/>
    </xf>
    <xf numFmtId="0" fontId="2" fillId="0" borderId="4" xfId="20" applyFont="1" applyBorder="1" applyAlignment="1" applyProtection="1">
      <alignment vertical="top" wrapText="1"/>
      <protection locked="0"/>
    </xf>
    <xf numFmtId="41" fontId="2" fillId="0" borderId="0" xfId="20" applyNumberFormat="1" applyFont="1" applyBorder="1" applyAlignment="1" applyProtection="1">
      <alignment vertical="top" wrapText="1"/>
      <protection locked="0"/>
    </xf>
    <xf numFmtId="41" fontId="2" fillId="0" borderId="0" xfId="20" applyNumberFormat="1" applyFont="1" applyBorder="1" applyAlignment="1" applyProtection="1">
      <alignment vertical="top"/>
      <protection locked="0"/>
    </xf>
    <xf numFmtId="0" fontId="6" fillId="0" borderId="0" xfId="20" applyFont="1" applyFill="1" applyBorder="1" applyAlignment="1" applyProtection="1">
      <alignment horizontal="left" vertical="top" wrapText="1"/>
      <protection locked="0"/>
    </xf>
    <xf numFmtId="41" fontId="3" fillId="0" borderId="5" xfId="21" applyNumberFormat="1" applyFont="1" applyFill="1" applyBorder="1" applyAlignment="1" applyProtection="1">
      <alignment vertical="top" wrapText="1"/>
      <protection locked="0"/>
    </xf>
    <xf numFmtId="0" fontId="2" fillId="0" borderId="4" xfId="20" applyFont="1" applyFill="1" applyBorder="1" applyAlignment="1" applyProtection="1">
      <alignment vertical="top"/>
      <protection locked="0"/>
    </xf>
    <xf numFmtId="164" fontId="2" fillId="0" borderId="0" xfId="21" applyNumberFormat="1" applyFont="1" applyFill="1" applyBorder="1" applyAlignment="1" applyProtection="1">
      <alignment vertical="top" wrapText="1"/>
      <protection locked="0"/>
    </xf>
    <xf numFmtId="164" fontId="3" fillId="0" borderId="0" xfId="21" applyNumberFormat="1" applyFont="1" applyFill="1" applyBorder="1" applyAlignment="1" applyProtection="1">
      <alignment vertical="top" wrapText="1"/>
      <protection locked="0"/>
    </xf>
    <xf numFmtId="0" fontId="7" fillId="0" borderId="0" xfId="20" applyNumberFormat="1" applyFont="1" applyFill="1" applyBorder="1" applyAlignment="1" applyProtection="1">
      <alignment horizontal="center" vertical="top"/>
      <protection locked="0"/>
    </xf>
    <xf numFmtId="4" fontId="2" fillId="0" borderId="0" xfId="20" applyNumberFormat="1" applyFont="1" applyBorder="1" applyAlignment="1" applyProtection="1">
      <alignment vertical="top"/>
      <protection locked="0"/>
    </xf>
    <xf numFmtId="0" fontId="2" fillId="0" borderId="0" xfId="20" applyFont="1" applyFill="1" applyBorder="1" applyAlignment="1" applyProtection="1">
      <alignment vertical="top" wrapText="1"/>
      <protection locked="0"/>
    </xf>
    <xf numFmtId="4" fontId="2" fillId="0" borderId="0" xfId="20" applyNumberFormat="1" applyFont="1" applyFill="1" applyBorder="1" applyAlignment="1" applyProtection="1">
      <alignment vertical="top"/>
      <protection locked="0"/>
    </xf>
    <xf numFmtId="0" fontId="2" fillId="0" borderId="0" xfId="20" applyFont="1" applyBorder="1" applyAlignment="1" applyProtection="1">
      <alignment vertical="top" wrapText="1"/>
      <protection locked="0"/>
    </xf>
    <xf numFmtId="0" fontId="2" fillId="0" borderId="6" xfId="20" applyFont="1" applyBorder="1" applyAlignment="1" applyProtection="1">
      <alignment vertical="top" wrapText="1"/>
      <protection locked="0"/>
    </xf>
    <xf numFmtId="0" fontId="2" fillId="0" borderId="7" xfId="20" applyFont="1" applyBorder="1" applyAlignment="1" applyProtection="1">
      <alignment vertical="top" wrapText="1"/>
      <protection locked="0"/>
    </xf>
    <xf numFmtId="4" fontId="2" fillId="0" borderId="7" xfId="20" applyNumberFormat="1" applyFont="1" applyBorder="1" applyAlignment="1" applyProtection="1">
      <alignment vertical="top"/>
      <protection locked="0"/>
    </xf>
    <xf numFmtId="41" fontId="2" fillId="0" borderId="7" xfId="20" applyNumberFormat="1" applyFont="1" applyBorder="1" applyAlignment="1" applyProtection="1">
      <alignment vertical="top"/>
      <protection locked="0"/>
    </xf>
    <xf numFmtId="41" fontId="2" fillId="0" borderId="8" xfId="20" applyNumberFormat="1" applyFont="1" applyBorder="1" applyAlignment="1" applyProtection="1">
      <alignment vertical="top"/>
      <protection locked="0"/>
    </xf>
    <xf numFmtId="0" fontId="2" fillId="0" borderId="0" xfId="20" applyFont="1" applyAlignment="1" applyProtection="1">
      <alignment vertical="top" wrapText="1"/>
      <protection locked="0"/>
    </xf>
    <xf numFmtId="4" fontId="2" fillId="0" borderId="0" xfId="20" applyNumberFormat="1" applyFont="1" applyAlignment="1" applyProtection="1">
      <alignment vertical="top"/>
      <protection locked="0"/>
    </xf>
    <xf numFmtId="41" fontId="2" fillId="0" borderId="0" xfId="20" applyNumberFormat="1" applyFont="1" applyAlignment="1" applyProtection="1">
      <alignment vertical="top"/>
      <protection locked="0"/>
    </xf>
    <xf numFmtId="0" fontId="3" fillId="0" borderId="0" xfId="20" applyFont="1" applyAlignment="1" applyProtection="1">
      <alignment vertical="top"/>
      <protection/>
    </xf>
    <xf numFmtId="41" fontId="2" fillId="0" borderId="0" xfId="20" applyNumberFormat="1" applyFont="1" applyAlignment="1" applyProtection="1">
      <alignment vertical="top" wrapText="1"/>
      <protection locked="0"/>
    </xf>
    <xf numFmtId="164" fontId="3" fillId="0" borderId="2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1447800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47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workbookViewId="0" topLeftCell="B1">
      <selection activeCell="D6" sqref="D6"/>
    </sheetView>
  </sheetViews>
  <sheetFormatPr defaultColWidth="11.421875" defaultRowHeight="15"/>
  <cols>
    <col min="1" max="1" width="11.421875" style="0" hidden="1" customWidth="1"/>
    <col min="2" max="2" width="42.57421875" style="0" customWidth="1"/>
    <col min="3" max="4" width="11.421875" style="0" bestFit="1" customWidth="1"/>
    <col min="5" max="5" width="0.71875" style="0" customWidth="1"/>
    <col min="6" max="6" width="50.00390625" style="0" customWidth="1"/>
    <col min="7" max="7" width="11.421875" style="0" bestFit="1" customWidth="1"/>
    <col min="8" max="8" width="15.7109375" style="0" customWidth="1"/>
  </cols>
  <sheetData>
    <row r="1" spans="1:8" ht="44.4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5">
      <c r="A2" s="5"/>
      <c r="B2" s="6" t="s">
        <v>1</v>
      </c>
      <c r="C2" s="7">
        <v>2018</v>
      </c>
      <c r="D2" s="7">
        <v>2017</v>
      </c>
      <c r="E2" s="8"/>
      <c r="F2" s="9" t="s">
        <v>2</v>
      </c>
      <c r="G2" s="7">
        <v>2018</v>
      </c>
      <c r="H2" s="10">
        <v>2017</v>
      </c>
    </row>
    <row r="3" spans="1:8" ht="15">
      <c r="A3" s="5"/>
      <c r="B3" s="11"/>
      <c r="C3" s="12"/>
      <c r="D3" s="12"/>
      <c r="E3" s="13"/>
      <c r="F3" s="14"/>
      <c r="G3" s="12"/>
      <c r="H3" s="15"/>
    </row>
    <row r="4" spans="1:8" ht="15">
      <c r="A4" s="1"/>
      <c r="B4" s="16" t="s">
        <v>3</v>
      </c>
      <c r="C4" s="17"/>
      <c r="D4" s="17"/>
      <c r="E4" s="18"/>
      <c r="F4" s="14" t="s">
        <v>4</v>
      </c>
      <c r="G4" s="17"/>
      <c r="H4" s="19"/>
    </row>
    <row r="5" spans="1:8" ht="15">
      <c r="A5" s="20">
        <v>1110</v>
      </c>
      <c r="B5" s="21" t="s">
        <v>5</v>
      </c>
      <c r="C5" s="22">
        <v>1911999332.3999994</v>
      </c>
      <c r="D5" s="22">
        <v>1593608222.82</v>
      </c>
      <c r="E5" s="23"/>
      <c r="F5" s="24" t="s">
        <v>6</v>
      </c>
      <c r="G5" s="22">
        <v>298035047.71</v>
      </c>
      <c r="H5" s="25">
        <v>659951523.05</v>
      </c>
    </row>
    <row r="6" spans="1:8" ht="15">
      <c r="A6" s="20">
        <v>1120</v>
      </c>
      <c r="B6" s="21" t="s">
        <v>7</v>
      </c>
      <c r="C6" s="22">
        <v>9789810.290000001</v>
      </c>
      <c r="D6" s="22">
        <v>10896070.16</v>
      </c>
      <c r="E6" s="23"/>
      <c r="F6" s="24" t="s">
        <v>8</v>
      </c>
      <c r="G6" s="22">
        <v>0</v>
      </c>
      <c r="H6" s="25">
        <v>13851166.76</v>
      </c>
    </row>
    <row r="7" spans="1:8" ht="15">
      <c r="A7" s="20">
        <v>1130</v>
      </c>
      <c r="B7" s="21" t="s">
        <v>9</v>
      </c>
      <c r="C7" s="22">
        <v>255110716.51</v>
      </c>
      <c r="D7" s="22">
        <v>224808508.93</v>
      </c>
      <c r="E7" s="23"/>
      <c r="F7" s="24" t="s">
        <v>10</v>
      </c>
      <c r="G7" s="22">
        <v>52094494.27</v>
      </c>
      <c r="H7" s="25">
        <v>0</v>
      </c>
    </row>
    <row r="8" spans="1:8" ht="15">
      <c r="A8" s="20">
        <v>1140</v>
      </c>
      <c r="B8" s="21" t="s">
        <v>11</v>
      </c>
      <c r="C8" s="22">
        <v>0</v>
      </c>
      <c r="D8" s="22">
        <v>26042.24</v>
      </c>
      <c r="E8" s="23"/>
      <c r="F8" s="24" t="s">
        <v>12</v>
      </c>
      <c r="G8" s="22">
        <v>0</v>
      </c>
      <c r="H8" s="25">
        <v>0</v>
      </c>
    </row>
    <row r="9" spans="1:8" ht="15">
      <c r="A9" s="20">
        <v>1150</v>
      </c>
      <c r="B9" s="21" t="s">
        <v>13</v>
      </c>
      <c r="C9" s="22">
        <v>30484049.15</v>
      </c>
      <c r="D9" s="22">
        <v>49191786.45</v>
      </c>
      <c r="E9" s="23"/>
      <c r="F9" s="24" t="s">
        <v>14</v>
      </c>
      <c r="G9" s="22">
        <v>1250366.85</v>
      </c>
      <c r="H9" s="26">
        <v>0</v>
      </c>
    </row>
    <row r="10" spans="1:8" ht="15">
      <c r="A10" s="20">
        <v>1160</v>
      </c>
      <c r="B10" s="21" t="s">
        <v>15</v>
      </c>
      <c r="C10" s="22">
        <v>-3192065.96</v>
      </c>
      <c r="D10" s="22">
        <v>-3192065.96</v>
      </c>
      <c r="E10" s="23"/>
      <c r="F10" s="24" t="s">
        <v>16</v>
      </c>
      <c r="G10" s="22">
        <v>60000</v>
      </c>
      <c r="H10" s="25">
        <v>60000</v>
      </c>
    </row>
    <row r="11" spans="1:8" ht="15">
      <c r="A11" s="20">
        <v>1190</v>
      </c>
      <c r="B11" s="21" t="s">
        <v>17</v>
      </c>
      <c r="C11" s="22">
        <v>841307.26</v>
      </c>
      <c r="D11" s="22">
        <v>841307.26</v>
      </c>
      <c r="E11" s="23"/>
      <c r="F11" s="24" t="s">
        <v>18</v>
      </c>
      <c r="G11" s="22">
        <v>24940000</v>
      </c>
      <c r="H11" s="25">
        <v>24940000</v>
      </c>
    </row>
    <row r="12" spans="1:8" ht="15">
      <c r="A12" s="1"/>
      <c r="B12" s="21"/>
      <c r="C12" s="22"/>
      <c r="D12" s="22"/>
      <c r="E12" s="23"/>
      <c r="F12" s="24" t="s">
        <v>19</v>
      </c>
      <c r="G12" s="22">
        <v>0</v>
      </c>
      <c r="H12" s="25">
        <v>0</v>
      </c>
    </row>
    <row r="13" spans="1:8" ht="15">
      <c r="A13" s="1"/>
      <c r="B13" s="27" t="s">
        <v>20</v>
      </c>
      <c r="C13" s="22">
        <f>SUM(C5:C11)</f>
        <v>2205033149.6499996</v>
      </c>
      <c r="D13" s="22">
        <f>SUM(D5:D11)</f>
        <v>1876179871.9</v>
      </c>
      <c r="E13" s="23"/>
      <c r="F13" s="24"/>
      <c r="G13" s="28"/>
      <c r="H13" s="25"/>
    </row>
    <row r="14" spans="1:8" ht="15">
      <c r="A14" s="1"/>
      <c r="B14" s="11"/>
      <c r="C14" s="28"/>
      <c r="D14" s="28"/>
      <c r="E14" s="13"/>
      <c r="F14" s="29" t="s">
        <v>21</v>
      </c>
      <c r="G14" s="22">
        <f>SUM(G5:G12)</f>
        <v>376379908.83</v>
      </c>
      <c r="H14" s="26">
        <f>SUM(H5:H12)</f>
        <v>698802689.81</v>
      </c>
    </row>
    <row r="15" spans="1:8" ht="15">
      <c r="A15" s="1"/>
      <c r="B15" s="11" t="s">
        <v>22</v>
      </c>
      <c r="C15" s="22"/>
      <c r="D15" s="22"/>
      <c r="E15" s="23"/>
      <c r="F15" s="14"/>
      <c r="G15" s="28"/>
      <c r="H15" s="30"/>
    </row>
    <row r="16" spans="1:8" ht="15">
      <c r="A16" s="20">
        <v>1210</v>
      </c>
      <c r="B16" s="21" t="s">
        <v>23</v>
      </c>
      <c r="C16" s="22">
        <v>300007183.98</v>
      </c>
      <c r="D16" s="22">
        <v>304273494.86</v>
      </c>
      <c r="E16" s="13"/>
      <c r="F16" s="14" t="s">
        <v>24</v>
      </c>
      <c r="G16" s="28"/>
      <c r="H16" s="25"/>
    </row>
    <row r="17" spans="1:8" ht="15">
      <c r="A17" s="20">
        <v>1220</v>
      </c>
      <c r="B17" s="21" t="s">
        <v>25</v>
      </c>
      <c r="C17" s="22">
        <v>0</v>
      </c>
      <c r="D17" s="22">
        <v>0</v>
      </c>
      <c r="E17" s="23"/>
      <c r="F17" s="24" t="s">
        <v>26</v>
      </c>
      <c r="G17" s="22">
        <v>18922306</v>
      </c>
      <c r="H17" s="25">
        <v>18922306</v>
      </c>
    </row>
    <row r="18" spans="1:8" ht="15">
      <c r="A18" s="20">
        <v>1230</v>
      </c>
      <c r="B18" s="21" t="s">
        <v>27</v>
      </c>
      <c r="C18" s="22">
        <v>16922906410.580002</v>
      </c>
      <c r="D18" s="22">
        <v>17176506301.89</v>
      </c>
      <c r="E18" s="23"/>
      <c r="F18" s="24" t="s">
        <v>28</v>
      </c>
      <c r="G18" s="22">
        <v>0</v>
      </c>
      <c r="H18" s="25">
        <v>0</v>
      </c>
    </row>
    <row r="19" spans="1:8" ht="15">
      <c r="A19" s="20">
        <v>1240</v>
      </c>
      <c r="B19" s="21" t="s">
        <v>29</v>
      </c>
      <c r="C19" s="22">
        <v>1086055451.8</v>
      </c>
      <c r="D19" s="22">
        <v>1083781493.13</v>
      </c>
      <c r="E19" s="23"/>
      <c r="F19" s="24" t="s">
        <v>30</v>
      </c>
      <c r="G19" s="22">
        <v>1204560762.63</v>
      </c>
      <c r="H19" s="25">
        <v>1273652583.24</v>
      </c>
    </row>
    <row r="20" spans="1:8" ht="15">
      <c r="A20" s="20">
        <v>1250</v>
      </c>
      <c r="B20" s="21" t="s">
        <v>31</v>
      </c>
      <c r="C20" s="22">
        <v>79666233.25999999</v>
      </c>
      <c r="D20" s="22">
        <v>72152411.64</v>
      </c>
      <c r="E20" s="23"/>
      <c r="F20" s="24" t="s">
        <v>32</v>
      </c>
      <c r="G20" s="22">
        <v>0</v>
      </c>
      <c r="H20" s="25">
        <v>0</v>
      </c>
    </row>
    <row r="21" spans="1:8" ht="15">
      <c r="A21" s="20">
        <v>1260</v>
      </c>
      <c r="B21" s="21" t="s">
        <v>33</v>
      </c>
      <c r="C21" s="22">
        <v>-868501461.8399999</v>
      </c>
      <c r="D21" s="22">
        <v>-815246103.53</v>
      </c>
      <c r="E21" s="23"/>
      <c r="F21" s="31" t="s">
        <v>34</v>
      </c>
      <c r="G21" s="22">
        <v>0</v>
      </c>
      <c r="H21" s="25">
        <v>0</v>
      </c>
    </row>
    <row r="22" spans="1:8" ht="15">
      <c r="A22" s="20">
        <v>1270</v>
      </c>
      <c r="B22" s="21" t="s">
        <v>35</v>
      </c>
      <c r="C22" s="22">
        <v>0</v>
      </c>
      <c r="D22" s="22">
        <v>0</v>
      </c>
      <c r="E22" s="23"/>
      <c r="F22" s="24" t="s">
        <v>36</v>
      </c>
      <c r="G22" s="22">
        <v>0</v>
      </c>
      <c r="H22" s="25">
        <v>0</v>
      </c>
    </row>
    <row r="23" spans="1:8" ht="15">
      <c r="A23" s="20">
        <v>1280</v>
      </c>
      <c r="B23" s="21" t="s">
        <v>37</v>
      </c>
      <c r="C23" s="22">
        <v>-33367558.89</v>
      </c>
      <c r="D23" s="22">
        <v>-33367558.89</v>
      </c>
      <c r="E23" s="13"/>
      <c r="F23" s="24"/>
      <c r="G23" s="22"/>
      <c r="H23" s="25"/>
    </row>
    <row r="24" spans="1:8" ht="15">
      <c r="A24" s="1"/>
      <c r="B24" s="32"/>
      <c r="C24" s="33"/>
      <c r="D24" s="34"/>
      <c r="E24" s="23"/>
      <c r="F24" s="29" t="s">
        <v>38</v>
      </c>
      <c r="G24" s="22">
        <f>SUM(G17:G22)</f>
        <v>1223483068.63</v>
      </c>
      <c r="H24" s="26">
        <f>SUM(H17:H22)</f>
        <v>1292574889.24</v>
      </c>
    </row>
    <row r="25" spans="1:8" ht="15">
      <c r="A25" s="20">
        <v>1290</v>
      </c>
      <c r="B25" s="21" t="s">
        <v>39</v>
      </c>
      <c r="C25" s="22">
        <v>0</v>
      </c>
      <c r="D25" s="22">
        <v>0</v>
      </c>
      <c r="E25" s="13"/>
      <c r="F25" s="24"/>
      <c r="G25" s="28"/>
      <c r="H25" s="30"/>
    </row>
    <row r="26" spans="1:8" ht="15">
      <c r="A26" s="1"/>
      <c r="B26" s="21"/>
      <c r="C26" s="22"/>
      <c r="D26" s="22"/>
      <c r="E26" s="23"/>
      <c r="F26" s="35" t="s">
        <v>40</v>
      </c>
      <c r="G26" s="28">
        <f>G24+G14</f>
        <v>1599862977.46</v>
      </c>
      <c r="H26" s="36">
        <f>H24+H14</f>
        <v>1991377579.05</v>
      </c>
    </row>
    <row r="27" spans="1:8" ht="15">
      <c r="A27" s="1"/>
      <c r="B27" s="27" t="s">
        <v>41</v>
      </c>
      <c r="C27" s="22">
        <f>SUM(C16:C25)</f>
        <v>17486766258.89</v>
      </c>
      <c r="D27" s="22">
        <f>SUM(D16:D25)</f>
        <v>17788100039.100002</v>
      </c>
      <c r="E27" s="18"/>
      <c r="F27" s="14"/>
      <c r="G27" s="28"/>
      <c r="H27" s="30"/>
    </row>
    <row r="28" spans="1:8" ht="15">
      <c r="A28" s="1"/>
      <c r="B28" s="11"/>
      <c r="C28" s="28"/>
      <c r="D28" s="28"/>
      <c r="E28" s="18"/>
      <c r="F28" s="14" t="s">
        <v>42</v>
      </c>
      <c r="G28" s="28"/>
      <c r="H28" s="36"/>
    </row>
    <row r="29" spans="1:8" ht="15">
      <c r="A29" s="1"/>
      <c r="B29" s="11" t="s">
        <v>43</v>
      </c>
      <c r="C29" s="28">
        <f>C27+C13</f>
        <v>19691799408.54</v>
      </c>
      <c r="D29" s="28">
        <f>D27+D13</f>
        <v>19664279911.000004</v>
      </c>
      <c r="E29" s="13"/>
      <c r="F29" s="14"/>
      <c r="G29" s="28"/>
      <c r="H29" s="36"/>
    </row>
    <row r="30" spans="1:8" ht="15">
      <c r="A30" s="1"/>
      <c r="B30" s="37"/>
      <c r="C30" s="22"/>
      <c r="D30" s="22"/>
      <c r="E30" s="23"/>
      <c r="F30" s="35" t="s">
        <v>44</v>
      </c>
      <c r="G30" s="28">
        <f>SUM(G31:G33)</f>
        <v>16823212082.14</v>
      </c>
      <c r="H30" s="36">
        <f>SUM(H31:H33)</f>
        <v>15666739471.98</v>
      </c>
    </row>
    <row r="31" spans="1:8" ht="15">
      <c r="A31" s="1"/>
      <c r="B31" s="37"/>
      <c r="C31" s="22"/>
      <c r="D31" s="22"/>
      <c r="E31" s="23"/>
      <c r="F31" s="24" t="s">
        <v>45</v>
      </c>
      <c r="G31" s="22">
        <v>15666739471.98</v>
      </c>
      <c r="H31" s="25">
        <v>15666739471.98</v>
      </c>
    </row>
    <row r="32" spans="1:8" ht="15">
      <c r="A32" s="1"/>
      <c r="B32" s="37"/>
      <c r="C32" s="22"/>
      <c r="D32" s="22"/>
      <c r="E32" s="23"/>
      <c r="F32" s="24" t="s">
        <v>46</v>
      </c>
      <c r="G32" s="22">
        <v>1156472610.16</v>
      </c>
      <c r="H32" s="25">
        <v>0</v>
      </c>
    </row>
    <row r="33" spans="1:8" ht="15">
      <c r="A33" s="1"/>
      <c r="B33" s="37"/>
      <c r="C33" s="22"/>
      <c r="D33" s="22"/>
      <c r="E33" s="23"/>
      <c r="F33" s="24" t="s">
        <v>47</v>
      </c>
      <c r="G33" s="22">
        <v>0</v>
      </c>
      <c r="H33" s="25">
        <v>0</v>
      </c>
    </row>
    <row r="34" spans="1:8" ht="15">
      <c r="A34" s="1"/>
      <c r="B34" s="37"/>
      <c r="C34" s="22"/>
      <c r="D34" s="22"/>
      <c r="E34" s="13"/>
      <c r="F34" s="24"/>
      <c r="G34" s="22"/>
      <c r="H34" s="25"/>
    </row>
    <row r="35" spans="1:8" ht="15">
      <c r="A35" s="1"/>
      <c r="B35" s="37"/>
      <c r="C35" s="22"/>
      <c r="D35" s="22"/>
      <c r="E35" s="23"/>
      <c r="F35" s="35" t="s">
        <v>48</v>
      </c>
      <c r="G35" s="28">
        <f>SUM(G36:G40)</f>
        <v>1268724349.37</v>
      </c>
      <c r="H35" s="36">
        <f>SUM(H36:H40)</f>
        <v>2006162859.9699998</v>
      </c>
    </row>
    <row r="36" spans="1:8" ht="15">
      <c r="A36" s="1"/>
      <c r="B36" s="37"/>
      <c r="C36" s="38"/>
      <c r="D36" s="38"/>
      <c r="E36" s="23"/>
      <c r="F36" s="24" t="s">
        <v>49</v>
      </c>
      <c r="G36" s="22">
        <v>902353101</v>
      </c>
      <c r="H36" s="25">
        <v>1141159533.85</v>
      </c>
    </row>
    <row r="37" spans="1:8" ht="15">
      <c r="A37" s="1"/>
      <c r="B37" s="37"/>
      <c r="C37" s="38"/>
      <c r="D37" s="38"/>
      <c r="E37" s="23"/>
      <c r="F37" s="24" t="s">
        <v>50</v>
      </c>
      <c r="G37" s="22">
        <v>366371248.37</v>
      </c>
      <c r="H37" s="25">
        <v>865003326.12</v>
      </c>
    </row>
    <row r="38" spans="1:8" ht="15">
      <c r="A38" s="1"/>
      <c r="B38" s="37"/>
      <c r="C38" s="39"/>
      <c r="D38" s="39"/>
      <c r="E38" s="23"/>
      <c r="F38" s="24" t="s">
        <v>51</v>
      </c>
      <c r="G38" s="22">
        <v>0</v>
      </c>
      <c r="H38" s="25">
        <v>0</v>
      </c>
    </row>
    <row r="39" spans="1:8" ht="15">
      <c r="A39" s="1"/>
      <c r="B39" s="37"/>
      <c r="C39" s="38"/>
      <c r="D39" s="38"/>
      <c r="E39" s="40"/>
      <c r="F39" s="24" t="s">
        <v>52</v>
      </c>
      <c r="G39" s="22">
        <v>0</v>
      </c>
      <c r="H39" s="25">
        <v>0</v>
      </c>
    </row>
    <row r="40" spans="1:8" ht="15">
      <c r="A40" s="1"/>
      <c r="B40" s="37"/>
      <c r="C40" s="38"/>
      <c r="D40" s="38"/>
      <c r="E40" s="41"/>
      <c r="F40" s="24" t="s">
        <v>53</v>
      </c>
      <c r="G40" s="22">
        <v>0</v>
      </c>
      <c r="H40" s="25">
        <v>0</v>
      </c>
    </row>
    <row r="41" spans="1:8" ht="15">
      <c r="A41" s="1"/>
      <c r="B41" s="37"/>
      <c r="C41" s="38"/>
      <c r="D41" s="38"/>
      <c r="E41" s="41"/>
      <c r="F41" s="24"/>
      <c r="G41" s="22"/>
      <c r="H41" s="25"/>
    </row>
    <row r="42" spans="1:8" ht="20.4">
      <c r="A42" s="1"/>
      <c r="B42" s="37"/>
      <c r="C42" s="42"/>
      <c r="D42" s="43"/>
      <c r="E42" s="41"/>
      <c r="F42" s="35" t="s">
        <v>54</v>
      </c>
      <c r="G42" s="28">
        <f>SUM(G43:G44)</f>
        <v>0</v>
      </c>
      <c r="H42" s="36">
        <f>SUM(H43:H44)</f>
        <v>0</v>
      </c>
    </row>
    <row r="43" spans="1:8" ht="15">
      <c r="A43" s="1"/>
      <c r="B43" s="32"/>
      <c r="C43" s="44"/>
      <c r="D43" s="41"/>
      <c r="E43" s="41"/>
      <c r="F43" s="24" t="s">
        <v>55</v>
      </c>
      <c r="G43" s="22">
        <v>0</v>
      </c>
      <c r="H43" s="25">
        <v>0</v>
      </c>
    </row>
    <row r="44" spans="1:8" ht="15">
      <c r="A44" s="1"/>
      <c r="B44" s="32"/>
      <c r="C44" s="44"/>
      <c r="D44" s="41"/>
      <c r="E44" s="41"/>
      <c r="F44" s="24" t="s">
        <v>56</v>
      </c>
      <c r="G44" s="22">
        <v>0</v>
      </c>
      <c r="H44" s="25">
        <v>0</v>
      </c>
    </row>
    <row r="45" spans="1:8" ht="15">
      <c r="A45" s="1"/>
      <c r="B45" s="32"/>
      <c r="C45" s="44"/>
      <c r="D45" s="41"/>
      <c r="E45" s="41"/>
      <c r="F45" s="24"/>
      <c r="G45" s="22"/>
      <c r="H45" s="25"/>
    </row>
    <row r="46" spans="1:8" ht="15">
      <c r="A46" s="1"/>
      <c r="B46" s="32"/>
      <c r="C46" s="44"/>
      <c r="D46" s="41"/>
      <c r="E46" s="41"/>
      <c r="F46" s="35" t="s">
        <v>57</v>
      </c>
      <c r="G46" s="28">
        <f>G30+G35+G42</f>
        <v>18091936431.51</v>
      </c>
      <c r="H46" s="36">
        <f>H30+H35+H42</f>
        <v>17672902331.95</v>
      </c>
    </row>
    <row r="47" spans="1:8" ht="15">
      <c r="A47" s="1"/>
      <c r="B47" s="32"/>
      <c r="C47" s="44"/>
      <c r="D47" s="41"/>
      <c r="E47" s="41"/>
      <c r="F47" s="14"/>
      <c r="G47" s="28"/>
      <c r="H47" s="30"/>
    </row>
    <row r="48" spans="1:8" ht="15">
      <c r="A48" s="1"/>
      <c r="B48" s="32"/>
      <c r="C48" s="44"/>
      <c r="D48" s="41"/>
      <c r="E48" s="41"/>
      <c r="F48" s="35" t="s">
        <v>58</v>
      </c>
      <c r="G48" s="28">
        <f>G46+G26</f>
        <v>19691799408.969997</v>
      </c>
      <c r="H48" s="36">
        <f>H46+H26</f>
        <v>19664279911</v>
      </c>
    </row>
    <row r="49" spans="1:8" ht="15">
      <c r="A49" s="1"/>
      <c r="B49" s="45"/>
      <c r="C49" s="46"/>
      <c r="D49" s="47"/>
      <c r="E49" s="47"/>
      <c r="F49" s="47"/>
      <c r="G49" s="48"/>
      <c r="H49" s="49"/>
    </row>
    <row r="50" spans="1:8" ht="15">
      <c r="A50" s="1"/>
      <c r="B50" s="50"/>
      <c r="C50" s="50"/>
      <c r="D50" s="51"/>
      <c r="E50" s="51"/>
      <c r="F50" s="51"/>
      <c r="G50" s="52"/>
      <c r="H50" s="52"/>
    </row>
    <row r="51" spans="1:8" ht="15">
      <c r="A51" s="1"/>
      <c r="B51" s="53" t="s">
        <v>59</v>
      </c>
      <c r="C51" s="50"/>
      <c r="D51" s="51"/>
      <c r="E51" s="51"/>
      <c r="F51" s="51"/>
      <c r="G51" s="52"/>
      <c r="H51" s="52"/>
    </row>
    <row r="52" spans="1:8" ht="15">
      <c r="A52" s="1"/>
      <c r="B52" s="50"/>
      <c r="C52" s="54"/>
      <c r="D52" s="54"/>
      <c r="E52" s="51"/>
      <c r="F52" s="51"/>
      <c r="G52" s="52"/>
      <c r="H52" s="52"/>
    </row>
    <row r="53" spans="1:8" ht="15">
      <c r="A53" s="1"/>
      <c r="B53" s="50"/>
      <c r="C53" s="54"/>
      <c r="D53" s="54"/>
      <c r="E53" s="51"/>
      <c r="F53" s="51"/>
      <c r="G53" s="52"/>
      <c r="H53" s="52"/>
    </row>
    <row r="54" spans="1:8" ht="15">
      <c r="A54" s="1"/>
      <c r="B54" s="50"/>
      <c r="C54" s="54"/>
      <c r="D54" s="54"/>
      <c r="E54" s="51"/>
      <c r="F54" s="51"/>
      <c r="G54" s="52"/>
      <c r="H54" s="52"/>
    </row>
    <row r="55" spans="1:8" ht="15">
      <c r="A55" s="1"/>
      <c r="B55" s="50"/>
      <c r="C55" s="54"/>
      <c r="D55" s="54"/>
      <c r="E55" s="51"/>
      <c r="F55" s="51"/>
      <c r="G55" s="52"/>
      <c r="H55" s="52"/>
    </row>
    <row r="56" spans="1:8" ht="15">
      <c r="A56" s="1"/>
      <c r="B56" s="50"/>
      <c r="C56" s="54"/>
      <c r="D56" s="54"/>
      <c r="E56" s="51"/>
      <c r="F56" s="51"/>
      <c r="G56" s="52"/>
      <c r="H56" s="52"/>
    </row>
    <row r="57" spans="1:8" ht="15">
      <c r="A57" s="1"/>
      <c r="B57" s="50"/>
      <c r="C57" s="54"/>
      <c r="D57" s="54"/>
      <c r="E57" s="51"/>
      <c r="F57" s="51"/>
      <c r="G57" s="52"/>
      <c r="H57" s="52"/>
    </row>
    <row r="58" spans="1:8" ht="15">
      <c r="A58" s="1"/>
      <c r="B58" s="55" t="s">
        <v>60</v>
      </c>
      <c r="C58" s="50"/>
      <c r="D58" s="51"/>
      <c r="E58" s="51"/>
      <c r="F58" s="55" t="s">
        <v>61</v>
      </c>
      <c r="G58" s="52"/>
      <c r="H58" s="52"/>
    </row>
    <row r="59" spans="1:8" ht="15">
      <c r="A59" s="1"/>
      <c r="B59" s="56" t="s">
        <v>62</v>
      </c>
      <c r="C59" s="50"/>
      <c r="D59" s="51"/>
      <c r="E59" s="51"/>
      <c r="F59" s="56" t="s">
        <v>63</v>
      </c>
      <c r="G59" s="52"/>
      <c r="H59" s="52"/>
    </row>
    <row r="60" spans="1:8" ht="15">
      <c r="A60" s="1"/>
      <c r="B60" s="50"/>
      <c r="C60" s="50"/>
      <c r="D60" s="51"/>
      <c r="E60" s="51"/>
      <c r="F60" s="51"/>
      <c r="G60" s="52"/>
      <c r="H60" s="52"/>
    </row>
  </sheetData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2018-04-26T13:58:58Z</dcterms:created>
  <dcterms:modified xsi:type="dcterms:W3CDTF">2018-04-26T14:09:58Z</dcterms:modified>
  <cp:category/>
  <cp:version/>
  <cp:contentType/>
  <cp:contentStatus/>
</cp:coreProperties>
</file>